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<sst xmlns="http://schemas.openxmlformats.org/spreadsheetml/2006/main" count="19" uniqueCount="18">
  <si>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ohms</t>
  </si>
  <si>
    <t>deg</t>
  </si>
  <si>
    <t>MHz</t>
  </si>
  <si>
    <t>metres</t>
  </si>
  <si>
    <t>inches</t>
  </si>
  <si>
    <t>http://www.tuc.nrao.edu/~demerson/twelfth/twelfth.htm</t>
  </si>
  <si>
    <t xml:space="preserve">Frequency = </t>
  </si>
  <si>
    <t>"Alternating Twelfth-wave" impedance transformer</t>
  </si>
  <si>
    <t>This transformer matches between Z1 and Z2 by using two short inserts of coax in series.</t>
  </si>
  <si>
    <t>yellow.</t>
  </si>
  <si>
    <t>User inputs are the cells in</t>
  </si>
  <si>
    <t>Velocity factor (both lines) =</t>
  </si>
  <si>
    <r>
      <t xml:space="preserve">Length </t>
    </r>
    <r>
      <rPr>
        <b/>
        <sz val="12"/>
        <rFont val="Arial"/>
        <family val="2"/>
      </rPr>
      <t>L</t>
    </r>
    <r>
      <rPr>
        <b/>
        <sz val="10"/>
        <rFont val="Arial"/>
        <family val="2"/>
      </rPr>
      <t xml:space="preserve"> = </t>
    </r>
  </si>
  <si>
    <r>
      <t xml:space="preserve">Match </t>
    </r>
    <r>
      <rPr>
        <b/>
        <sz val="10"/>
        <rFont val="Arial"/>
        <family val="2"/>
      </rPr>
      <t>from Z1</t>
    </r>
    <r>
      <rPr>
        <sz val="10"/>
        <rFont val="Arial"/>
        <family val="0"/>
      </rPr>
      <t xml:space="preserve"> =</t>
    </r>
  </si>
  <si>
    <r>
      <t>to Z2</t>
    </r>
    <r>
      <rPr>
        <sz val="10"/>
        <rFont val="Arial"/>
        <family val="0"/>
      </rPr>
      <t xml:space="preserve"> =</t>
    </r>
  </si>
  <si>
    <r>
      <t xml:space="preserve">What makes it work is that coax impedances are also equal to Z1 and Z2, </t>
    </r>
    <r>
      <rPr>
        <b/>
        <sz val="10"/>
        <color indexed="10"/>
        <rFont val="Arial"/>
        <family val="2"/>
      </rPr>
      <t>but they alternate in order</t>
    </r>
    <r>
      <rPr>
        <sz val="10"/>
        <rFont val="Arial"/>
        <family val="0"/>
      </rPr>
      <t xml:space="preserve"> - </t>
    </r>
  </si>
  <si>
    <t>look carefully at the diagram below!</t>
  </si>
  <si>
    <t>Outputs are below here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</si>
</sst>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8</xdr:row>
      <xdr:rowOff>142875</xdr:rowOff>
    </xdr:from>
    <xdr:to>
      <xdr:col>6</xdr:col>
      <xdr:colOff>590550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832" t="32888" r="14099" b="34666"/>
        <a:stretch>
          <a:fillRect/>
        </a:stretch>
      </xdr:blipFill>
      <xdr:spPr>
        <a:xfrm>
          <a:off x="1743075" y="1466850"/>
          <a:ext cx="22098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4.00390625" style="0" customWidth="1"/>
    <col min="2" max="2" width="6.28125" style="0" customWidth="1"/>
    <col min="3" max="3" width="6.57421875" style="0" customWidth="1"/>
    <col min="4" max="4" width="7.28125" style="0" customWidth="1"/>
    <col min="5" max="5" width="10.28125" style="0" customWidth="1"/>
    <col min="6" max="6" width="6.00390625" style="0" customWidth="1"/>
    <col min="7" max="7" width="10.28125" style="0" customWidth="1"/>
    <col min="8" max="8" width="6.7109375" style="0" customWidth="1"/>
    <col min="9" max="9" width="5.28125" style="0" customWidth="1"/>
    <col min="10" max="10" width="5.140625" style="0" customWidth="1"/>
  </cols>
  <sheetData>
    <row r="1" ht="15">
      <c r="A1" s="8" t="s">
        <v>7</v>
      </c>
    </row>
    <row r="2" ht="12.75">
      <c r="A2" t="s">
        <v>5</v>
      </c>
    </row>
    <row r="4" ht="12.75">
      <c r="A4" t="s">
        <v>8</v>
      </c>
    </row>
    <row r="6" ht="12.75">
      <c r="A6" t="s">
        <v>15</v>
      </c>
    </row>
    <row r="7" ht="12.75">
      <c r="A7" s="10" t="s">
        <v>16</v>
      </c>
    </row>
    <row r="11" spans="1:10" ht="12.75">
      <c r="A11" t="s">
        <v>13</v>
      </c>
      <c r="B11" s="1">
        <v>50</v>
      </c>
      <c r="C11" t="s">
        <v>0</v>
      </c>
      <c r="H11" s="9" t="s">
        <v>14</v>
      </c>
      <c r="I11" s="1">
        <v>25</v>
      </c>
      <c r="J11" t="s">
        <v>0</v>
      </c>
    </row>
    <row r="14" spans="1:9" ht="12.75">
      <c r="A14" s="4" t="s">
        <v>6</v>
      </c>
      <c r="B14" s="1">
        <v>50.2</v>
      </c>
      <c r="C14" t="s">
        <v>2</v>
      </c>
      <c r="F14" s="4"/>
      <c r="G14" s="4"/>
      <c r="H14" s="4" t="s">
        <v>11</v>
      </c>
      <c r="I14" s="1">
        <v>0.66</v>
      </c>
    </row>
    <row r="15" spans="2:7" ht="12.75">
      <c r="B15" s="2"/>
      <c r="G15" s="2"/>
    </row>
    <row r="16" spans="3:6" ht="12.75">
      <c r="C16" s="4" t="s">
        <v>10</v>
      </c>
      <c r="D16" s="1" t="s">
        <v>9</v>
      </c>
      <c r="F16" t="s">
        <v>17</v>
      </c>
    </row>
    <row r="17" spans="5:7" ht="15">
      <c r="E17" s="3" t="s">
        <v>12</v>
      </c>
      <c r="F17" s="5">
        <f>IF(OR(B11&lt;1,B11&gt;1000,I11&lt;1,I11&gt;1000,B11/(I11+0.000001)&gt;1000,I11/(B11+0.000001)&gt;1000,B11=I11),"Can't do that!",ATAN(SQRT((B11/I11)/((B11/I11)^2+B11/I11+1)))/(2*PI()))</f>
        <v>0.07812640472793252</v>
      </c>
      <c r="G17" s="3" t="str">
        <f>IF(ISNUMBER(F17),"wavelengths","")</f>
        <v>wavelengths</v>
      </c>
    </row>
    <row r="18" spans="6:7" ht="12.75" customHeight="1">
      <c r="F18" s="6">
        <f>F17*360</f>
        <v>28.125505702055705</v>
      </c>
      <c r="G18" s="3" t="s">
        <v>1</v>
      </c>
    </row>
    <row r="19" spans="6:7" ht="12.75">
      <c r="F19" s="7">
        <f>(300/B14)*I14*F17</f>
        <v>0.30814797083925577</v>
      </c>
      <c r="G19" s="3" t="s">
        <v>3</v>
      </c>
    </row>
    <row r="20" spans="6:7" ht="12.75">
      <c r="F20" s="6">
        <f>F19*39.37</f>
        <v>12.131785611941499</v>
      </c>
      <c r="G20" s="3" t="s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IFWtech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White</dc:creator>
  <cp:keywords/>
  <dc:description/>
  <cp:lastModifiedBy>Ian White</cp:lastModifiedBy>
  <dcterms:created xsi:type="dcterms:W3CDTF">2009-04-26T16:24:51Z</dcterms:created>
  <dcterms:modified xsi:type="dcterms:W3CDTF">2010-05-21T18:15:59Z</dcterms:modified>
  <cp:category/>
  <cp:version/>
  <cp:contentType/>
  <cp:contentStatus/>
</cp:coreProperties>
</file>